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OMPARTIDOS\COMPRAS Y LICITACIONES\CONCURSOS DE PRECIOS\2025\9 - RESTAURACION DE CUBIERTA NAVE P 2\"/>
    </mc:Choice>
  </mc:AlternateContent>
  <bookViews>
    <workbookView xWindow="0" yWindow="0" windowWidth="8370" windowHeight="3420"/>
  </bookViews>
  <sheets>
    <sheet name="ANEXO A" sheetId="1" r:id="rId1"/>
  </sheets>
  <definedNames>
    <definedName name="_xlnm.Print_Area" localSheetId="0">'ANEXO A'!$A$1:$G$16</definedName>
  </definedNames>
  <calcPr calcId="162913"/>
</workbook>
</file>

<file path=xl/calcChain.xml><?xml version="1.0" encoding="utf-8"?>
<calcChain xmlns="http://schemas.openxmlformats.org/spreadsheetml/2006/main">
  <c r="F16" i="1" l="1"/>
  <c r="F14" i="1"/>
  <c r="F13" i="1"/>
  <c r="F12" i="1"/>
  <c r="F11" i="1"/>
  <c r="F10" i="1"/>
  <c r="F9" i="1"/>
  <c r="F8" i="1"/>
  <c r="F7" i="1"/>
  <c r="F6" i="1"/>
  <c r="F5" i="1" l="1"/>
  <c r="G4" i="1" l="1"/>
  <c r="G16" i="1" l="1"/>
</calcChain>
</file>

<file path=xl/sharedStrings.xml><?xml version="1.0" encoding="utf-8"?>
<sst xmlns="http://schemas.openxmlformats.org/spreadsheetml/2006/main" count="32" uniqueCount="26">
  <si>
    <t>DESCRIPCIÓN</t>
  </si>
  <si>
    <t>U/M</t>
  </si>
  <si>
    <t>ITEM</t>
  </si>
  <si>
    <t>CANTIDAD</t>
  </si>
  <si>
    <t>% DE INCIDENCIA</t>
  </si>
  <si>
    <t>Unidades</t>
  </si>
  <si>
    <t>Remoción de vidrios existentes y preprar 120 unidades de estructura.</t>
  </si>
  <si>
    <t>Instalación de 60 vidrios 3+3 incoloro sellados de 730 x 520 mm.</t>
  </si>
  <si>
    <t>Instalación de 60 vidrios3+3 incoloro sellados de 730 x 440 mm.</t>
  </si>
  <si>
    <t>Instalación de cieleraso de chapa. Colocación de perfil 60 x 40 mm y chapa trapezoidal de 4,50 ml. Total 25 chapas.</t>
  </si>
  <si>
    <t>m2</t>
  </si>
  <si>
    <t>Instalación cupula central nave cieloraso parte inferior en chapa acanalada de 4 ml (reparacion de fierros y fijaciones con tornillos de 2").</t>
  </si>
  <si>
    <t>Instalación cupula central nave cieloraso parte superior en chapa acanalada de 4 ml (reparacion de fierros y fijaciones con tornillos de 2").</t>
  </si>
  <si>
    <t>Reparación de cupula parte superior laterales (paredes azules). Reparación y recambio de estructura en mal estado. Colocación de chapa trapezoidal de 1,50 ml.</t>
  </si>
  <si>
    <t>Materiales</t>
  </si>
  <si>
    <t>Mano de Obra</t>
  </si>
  <si>
    <t xml:space="preserve">TRABAJOS </t>
  </si>
  <si>
    <t>Sector techos sobre puestos. Colocación de plegados de zinguerias chapa calibre 25 con forma de chapa existente para tapar perforaciones sobre lomo de chapa.</t>
  </si>
  <si>
    <t>Suministro y colocación de zingueria en chapa 25 galvanizada tipo babeta unión cupula techo trapezoidal.</t>
  </si>
  <si>
    <t>ml</t>
  </si>
  <si>
    <t>Alquiler de andamios, medios de elavacion, fletes y seguros del personal.</t>
  </si>
  <si>
    <t>PRESUPUESTO TOTAL OBRA                                                                                                                                                                                    $  :</t>
  </si>
  <si>
    <t>COSTOS M. de O.</t>
  </si>
  <si>
    <t>Subtotales por Mat.</t>
  </si>
  <si>
    <t xml:space="preserve">Totales por Materiales y Mano de Obra: </t>
  </si>
  <si>
    <t>PLANILLA DE COTIZACION
REPARACION DE CUBIERTA EN PABELLÓN 2 - del Módulos 31/33/35/37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</si>
</sst>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&quot;$&quot;\ #,##0.00"/>
    <numFmt numFmtId="166" formatCode="0.0%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165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1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Protection="1">
      <protection locked="0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165" fontId="6" fillId="3" borderId="11" xfId="0" applyNumberFormat="1" applyFont="1" applyFill="1" applyBorder="1" applyAlignment="1" applyProtection="1">
      <alignment horizontal="center" vertical="center"/>
      <protection locked="0"/>
    </xf>
    <xf numFmtId="164" fontId="10" fillId="3" borderId="12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>
      <alignment horizontal="center" vertical="center"/>
    </xf>
    <xf numFmtId="2" fontId="7" fillId="0" borderId="8" xfId="0" applyNumberFormat="1" applyFont="1" applyFill="1" applyBorder="1" applyAlignment="1">
      <alignment horizontal="center" vertical="center"/>
    </xf>
    <xf numFmtId="164" fontId="7" fillId="0" borderId="13" xfId="1" applyFont="1" applyFill="1" applyBorder="1" applyAlignment="1">
      <alignment horizontal="center" vertical="center"/>
    </xf>
    <xf numFmtId="165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166" fontId="6" fillId="3" borderId="15" xfId="2" applyNumberFormat="1" applyFont="1" applyFill="1" applyBorder="1" applyAlignment="1" applyProtection="1">
      <alignment horizontal="center" vertical="center"/>
      <protection locked="0"/>
    </xf>
    <xf numFmtId="0" fontId="0" fillId="0" borderId="15" xfId="0" applyBorder="1" applyProtection="1">
      <protection locked="0"/>
    </xf>
    <xf numFmtId="164" fontId="7" fillId="4" borderId="8" xfId="1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>
      <alignment horizontal="center" vertical="center"/>
    </xf>
    <xf numFmtId="49" fontId="3" fillId="0" borderId="0" xfId="0" applyNumberFormat="1" applyFont="1" applyAlignment="1" applyProtection="1">
      <alignment horizontal="right"/>
      <protection locked="0"/>
    </xf>
    <xf numFmtId="0" fontId="7" fillId="0" borderId="8" xfId="0" applyFont="1" applyFill="1" applyBorder="1" applyAlignment="1">
      <alignment horizontal="left" vertical="center" shrinkToFit="1"/>
    </xf>
    <xf numFmtId="0" fontId="7" fillId="0" borderId="8" xfId="0" applyFont="1" applyFill="1" applyBorder="1" applyAlignment="1">
      <alignment horizontal="left" vertical="center" wrapText="1" shrinkToFit="1"/>
    </xf>
    <xf numFmtId="164" fontId="7" fillId="5" borderId="8" xfId="1" applyFont="1" applyFill="1" applyBorder="1" applyAlignment="1" applyProtection="1">
      <alignment horizontal="center" vertical="center"/>
      <protection locked="0"/>
    </xf>
    <xf numFmtId="166" fontId="12" fillId="0" borderId="17" xfId="0" applyNumberFormat="1" applyFont="1" applyBorder="1" applyProtection="1">
      <protection locked="0"/>
    </xf>
    <xf numFmtId="164" fontId="7" fillId="5" borderId="14" xfId="1" applyFont="1" applyFill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164" fontId="7" fillId="0" borderId="19" xfId="1" applyFont="1" applyFill="1" applyBorder="1" applyAlignment="1">
      <alignment horizontal="center" vertical="center"/>
    </xf>
    <xf numFmtId="165" fontId="11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0" fontId="4" fillId="2" borderId="21" xfId="0" applyFont="1" applyFill="1" applyBorder="1" applyAlignment="1" applyProtection="1">
      <alignment horizontal="left" vertical="center" wrapText="1"/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0" fontId="7" fillId="0" borderId="22" xfId="0" applyFont="1" applyBorder="1" applyAlignment="1" applyProtection="1">
      <alignment horizontal="right" vertical="center"/>
      <protection locked="0"/>
    </xf>
  </cellXfs>
  <cellStyles count="5">
    <cellStyle name="          _x000a__x000a_386grabber=VGA.3GR_x000a__x000a_" xfId="4"/>
    <cellStyle name="Moneda" xfId="1" builtinId="4"/>
    <cellStyle name="Normal" xfId="0" builtinId="0"/>
    <cellStyle name="Normal 2 2" xfId="3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showGridLines="0" tabSelected="1" view="pageBreakPreview" topLeftCell="A7" zoomScale="130" zoomScaleNormal="130" zoomScaleSheetLayoutView="130" workbookViewId="0">
      <selection sqref="A1:G1"/>
    </sheetView>
  </sheetViews>
  <sheetFormatPr baseColWidth="10" defaultColWidth="11.42578125" defaultRowHeight="12.75" x14ac:dyDescent="0.2"/>
  <cols>
    <col min="1" max="1" width="11.42578125" style="2"/>
    <col min="2" max="2" width="55.7109375" style="2" customWidth="1"/>
    <col min="3" max="3" width="11.42578125" style="3"/>
    <col min="4" max="4" width="12.140625" style="3" customWidth="1"/>
    <col min="5" max="6" width="18.7109375" style="3" customWidth="1"/>
    <col min="7" max="7" width="0" style="1" hidden="1" customWidth="1"/>
    <col min="8" max="16384" width="11.42578125" style="1"/>
  </cols>
  <sheetData>
    <row r="1" spans="1:7" ht="57" customHeight="1" thickBot="1" x14ac:dyDescent="0.25">
      <c r="A1" s="33" t="s">
        <v>25</v>
      </c>
      <c r="B1" s="34"/>
      <c r="C1" s="34"/>
      <c r="D1" s="34"/>
      <c r="E1" s="34"/>
      <c r="F1" s="34"/>
      <c r="G1" s="35"/>
    </row>
    <row r="2" spans="1:7" ht="13.5" thickBot="1" x14ac:dyDescent="0.25">
      <c r="G2" s="24"/>
    </row>
    <row r="3" spans="1:7" s="4" customFormat="1" ht="31.5" customHeight="1" thickBot="1" x14ac:dyDescent="0.25">
      <c r="A3" s="8" t="s">
        <v>2</v>
      </c>
      <c r="B3" s="9" t="s">
        <v>0</v>
      </c>
      <c r="C3" s="9" t="s">
        <v>1</v>
      </c>
      <c r="D3" s="10" t="s">
        <v>3</v>
      </c>
      <c r="E3" s="9" t="s">
        <v>23</v>
      </c>
      <c r="F3" s="19" t="s">
        <v>22</v>
      </c>
      <c r="G3" s="7" t="s">
        <v>4</v>
      </c>
    </row>
    <row r="4" spans="1:7" s="5" customFormat="1" ht="15.75" customHeight="1" x14ac:dyDescent="0.2">
      <c r="A4" s="11"/>
      <c r="B4" s="12" t="s">
        <v>16</v>
      </c>
      <c r="C4" s="13"/>
      <c r="D4" s="13"/>
      <c r="E4" s="14" t="s">
        <v>14</v>
      </c>
      <c r="F4" s="15" t="s">
        <v>15</v>
      </c>
      <c r="G4" s="20" t="e">
        <f>+F4/$E$16</f>
        <v>#VALUE!</v>
      </c>
    </row>
    <row r="5" spans="1:7" s="5" customFormat="1" ht="15.75" customHeight="1" x14ac:dyDescent="0.2">
      <c r="A5" s="16">
        <v>1</v>
      </c>
      <c r="B5" s="25" t="s">
        <v>6</v>
      </c>
      <c r="C5" s="23" t="s">
        <v>5</v>
      </c>
      <c r="D5" s="17">
        <v>120</v>
      </c>
      <c r="E5" s="27"/>
      <c r="F5" s="18">
        <f t="shared" ref="F5:F14" si="0">D5*E5</f>
        <v>0</v>
      </c>
      <c r="G5" s="21"/>
    </row>
    <row r="6" spans="1:7" s="5" customFormat="1" ht="15.75" customHeight="1" x14ac:dyDescent="0.2">
      <c r="A6" s="16">
        <v>2</v>
      </c>
      <c r="B6" s="25" t="s">
        <v>7</v>
      </c>
      <c r="C6" s="23" t="s">
        <v>5</v>
      </c>
      <c r="D6" s="17">
        <v>60</v>
      </c>
      <c r="E6" s="22">
        <v>0</v>
      </c>
      <c r="F6" s="18">
        <f t="shared" si="0"/>
        <v>0</v>
      </c>
      <c r="G6" s="21"/>
    </row>
    <row r="7" spans="1:7" s="5" customFormat="1" ht="15.75" customHeight="1" x14ac:dyDescent="0.2">
      <c r="A7" s="16">
        <v>3</v>
      </c>
      <c r="B7" s="25" t="s">
        <v>8</v>
      </c>
      <c r="C7" s="23" t="s">
        <v>5</v>
      </c>
      <c r="D7" s="17">
        <v>60</v>
      </c>
      <c r="E7" s="22">
        <v>0</v>
      </c>
      <c r="F7" s="18">
        <f t="shared" si="0"/>
        <v>0</v>
      </c>
      <c r="G7" s="21"/>
    </row>
    <row r="8" spans="1:7" s="5" customFormat="1" ht="27" customHeight="1" x14ac:dyDescent="0.2">
      <c r="A8" s="16">
        <v>4</v>
      </c>
      <c r="B8" s="26" t="s">
        <v>9</v>
      </c>
      <c r="C8" s="23" t="s">
        <v>10</v>
      </c>
      <c r="D8" s="17">
        <v>112.5</v>
      </c>
      <c r="E8" s="22">
        <v>0</v>
      </c>
      <c r="F8" s="18">
        <f t="shared" si="0"/>
        <v>0</v>
      </c>
      <c r="G8" s="21"/>
    </row>
    <row r="9" spans="1:7" s="5" customFormat="1" ht="29.25" customHeight="1" x14ac:dyDescent="0.2">
      <c r="A9" s="16">
        <v>5</v>
      </c>
      <c r="B9" s="26" t="s">
        <v>11</v>
      </c>
      <c r="C9" s="23" t="s">
        <v>10</v>
      </c>
      <c r="D9" s="17">
        <v>90</v>
      </c>
      <c r="E9" s="22">
        <v>0</v>
      </c>
      <c r="F9" s="18">
        <f t="shared" si="0"/>
        <v>0</v>
      </c>
      <c r="G9" s="21"/>
    </row>
    <row r="10" spans="1:7" s="5" customFormat="1" ht="30" customHeight="1" x14ac:dyDescent="0.2">
      <c r="A10" s="16">
        <v>6</v>
      </c>
      <c r="B10" s="26" t="s">
        <v>12</v>
      </c>
      <c r="C10" s="23" t="s">
        <v>10</v>
      </c>
      <c r="D10" s="17">
        <v>120</v>
      </c>
      <c r="E10" s="22">
        <v>0</v>
      </c>
      <c r="F10" s="18">
        <f t="shared" si="0"/>
        <v>0</v>
      </c>
      <c r="G10" s="21"/>
    </row>
    <row r="11" spans="1:7" s="5" customFormat="1" ht="40.5" customHeight="1" x14ac:dyDescent="0.2">
      <c r="A11" s="16">
        <v>7</v>
      </c>
      <c r="B11" s="26" t="s">
        <v>13</v>
      </c>
      <c r="C11" s="23" t="s">
        <v>10</v>
      </c>
      <c r="D11" s="17">
        <v>99</v>
      </c>
      <c r="E11" s="22">
        <v>0</v>
      </c>
      <c r="F11" s="18">
        <f t="shared" si="0"/>
        <v>0</v>
      </c>
      <c r="G11" s="21"/>
    </row>
    <row r="12" spans="1:7" s="5" customFormat="1" ht="39.75" customHeight="1" x14ac:dyDescent="0.2">
      <c r="A12" s="16">
        <v>8</v>
      </c>
      <c r="B12" s="26" t="s">
        <v>17</v>
      </c>
      <c r="C12" s="23" t="s">
        <v>10</v>
      </c>
      <c r="D12" s="17">
        <v>250</v>
      </c>
      <c r="E12" s="22">
        <v>0</v>
      </c>
      <c r="F12" s="18">
        <f t="shared" si="0"/>
        <v>0</v>
      </c>
      <c r="G12" s="21"/>
    </row>
    <row r="13" spans="1:7" s="5" customFormat="1" ht="39.75" customHeight="1" x14ac:dyDescent="0.2">
      <c r="A13" s="16">
        <v>9</v>
      </c>
      <c r="B13" s="26" t="s">
        <v>18</v>
      </c>
      <c r="C13" s="23" t="s">
        <v>19</v>
      </c>
      <c r="D13" s="17">
        <v>80</v>
      </c>
      <c r="E13" s="22">
        <v>0</v>
      </c>
      <c r="F13" s="18">
        <f t="shared" si="0"/>
        <v>0</v>
      </c>
      <c r="G13" s="21"/>
    </row>
    <row r="14" spans="1:7" s="5" customFormat="1" ht="20.25" customHeight="1" thickBot="1" x14ac:dyDescent="0.25">
      <c r="A14" s="16">
        <v>10</v>
      </c>
      <c r="B14" s="25" t="s">
        <v>20</v>
      </c>
      <c r="C14" s="23"/>
      <c r="D14" s="17"/>
      <c r="E14" s="29"/>
      <c r="F14" s="31">
        <f t="shared" si="0"/>
        <v>0</v>
      </c>
      <c r="G14" s="21"/>
    </row>
    <row r="15" spans="1:7" ht="30" customHeight="1" thickBot="1" x14ac:dyDescent="0.25">
      <c r="A15" s="39" t="s">
        <v>24</v>
      </c>
      <c r="B15" s="39"/>
      <c r="C15" s="39"/>
      <c r="D15" s="40"/>
      <c r="E15" s="30"/>
      <c r="F15" s="30"/>
    </row>
    <row r="16" spans="1:7" s="6" customFormat="1" ht="38.25" customHeight="1" x14ac:dyDescent="0.25">
      <c r="A16" s="36" t="s">
        <v>21</v>
      </c>
      <c r="B16" s="37"/>
      <c r="C16" s="37"/>
      <c r="D16" s="37"/>
      <c r="E16" s="38"/>
      <c r="F16" s="32">
        <f>E15+F15</f>
        <v>0</v>
      </c>
      <c r="G16" s="28" t="e">
        <f>SUM(G4:G14)</f>
        <v>#VALUE!</v>
      </c>
    </row>
  </sheetData>
  <mergeCells count="3">
    <mergeCell ref="A1:G1"/>
    <mergeCell ref="A16:E16"/>
    <mergeCell ref="A15:D15"/>
  </mergeCells>
  <phoneticPr fontId="0" type="noConversion"/>
  <pageMargins left="0.98425196850393704" right="0.39370078740157483" top="1.3779527559055118" bottom="0.59055118110236227" header="0" footer="0.15748031496062992"/>
  <pageSetup paperSize="9" scale="69" fitToHeight="2" orientation="portrait" r:id="rId1"/>
  <headerFooter>
    <oddHeader>&amp;C&amp;G</oddHeader>
    <oddFooter xml:space="preserve">&amp;C&amp;G&amp;R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A</vt:lpstr>
      <vt:lpstr>'ANEXO A'!Área_de_impresión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Alejandro Pacek</cp:lastModifiedBy>
  <cp:lastPrinted>2025-05-27T18:55:20Z</cp:lastPrinted>
  <dcterms:created xsi:type="dcterms:W3CDTF">2013-02-26T17:49:19Z</dcterms:created>
  <dcterms:modified xsi:type="dcterms:W3CDTF">2025-09-02T19:32:18Z</dcterms:modified>
</cp:coreProperties>
</file>